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ONTABILIDAD\Cuenta Publica\CUENTA PUBLICA 2022\PAULINA CUENTA PUBLICA 2022\ENVIADOS  2022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372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<sst xmlns="http://schemas.openxmlformats.org/spreadsheetml/2006/main" count="55" uniqueCount="46">
  <si>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</si>
  <si>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</si>
  <si>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</si>
  <si>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</si>
  <si>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</si>
  <si>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</si>
  <si>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</si>
  <si>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</si>
  <si>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</si>
  <si>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</si>
  <si>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</si>
  <si>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</si>
  <si>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</si>
  <si>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</si>
  <si>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</si>
  <si>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</si>
  <si>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</si>
  <si>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</si>
  <si>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</si>
  <si>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</si>
  <si>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</si>
  <si>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</si>
  <si>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</si>
  <si>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</si>
  <si>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</si>
  <si>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</si>
  <si>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</si>
  <si>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</si>
  <si>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</si>
  <si>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</si>
  <si>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</si>
  <si>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</si>
  <si>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</si>
  <si>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</si>
  <si>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</si>
  <si>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</si>
  <si>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</si>
  <si>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</si>
  <si>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Centro de Conciliación Laboral del Estado de Chihuahua</t>
  </si>
  <si>
    <t>Del 01 de enero al 31 de diciembre de 2022</t>
  </si>
  <si>
    <t>Lic. Dulce Mariana Acosta Bustamante</t>
  </si>
  <si>
    <t>Directora administrativa</t>
  </si>
  <si>
    <t>Lic. Ana Gabriel Minjarez Cuevas</t>
  </si>
  <si>
    <t>Jefa de recursos financieros</t>
  </si>
  <si>
    <t>C.P.Paulina Esmeralda Leyva Peinado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</si>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</sst>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E42" sqref="E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82716399.680000007</v>
      </c>
      <c r="D17" s="27">
        <v>0</v>
      </c>
      <c r="E17" s="21">
        <f t="shared" si="0"/>
        <v>82716399.680000007</v>
      </c>
      <c r="F17" s="27">
        <v>69671391.489999995</v>
      </c>
      <c r="G17" s="20">
        <v>69671391.489999995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82716399.680000007</v>
      </c>
      <c r="D20" s="28">
        <f>SUM(D9:D18)</f>
        <v>0</v>
      </c>
      <c r="E20" s="22">
        <f>C20+D20</f>
        <v>82716399.680000007</v>
      </c>
      <c r="F20" s="28">
        <f>SUM(F9:F18)</f>
        <v>69671391.489999995</v>
      </c>
      <c r="G20" s="22">
        <f>SUM(G9:G18)</f>
        <v>69671391.489999995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29274610</v>
      </c>
      <c r="D26" s="20">
        <v>2883041.24</v>
      </c>
      <c r="E26" s="21">
        <f t="shared" ref="E26:E34" si="1">C26+D26</f>
        <v>32157651.240000002</v>
      </c>
      <c r="F26" s="20">
        <v>17947088.510000002</v>
      </c>
      <c r="G26" s="38">
        <v>19455317.829999998</v>
      </c>
    </row>
    <row r="27" spans="2:7" ht="12" customHeight="1" x14ac:dyDescent="0.2">
      <c r="B27" s="32" t="s">
        <v>12</v>
      </c>
      <c r="C27" s="20">
        <v>1780440</v>
      </c>
      <c r="D27" s="20">
        <v>1373527.55</v>
      </c>
      <c r="E27" s="21">
        <f t="shared" si="1"/>
        <v>3153967.55</v>
      </c>
      <c r="F27" s="20">
        <v>2867572.13</v>
      </c>
      <c r="G27" s="38">
        <v>2927897.88</v>
      </c>
    </row>
    <row r="28" spans="2:7" x14ac:dyDescent="0.2">
      <c r="B28" s="32" t="s">
        <v>13</v>
      </c>
      <c r="C28" s="20">
        <v>15236628</v>
      </c>
      <c r="D28" s="20">
        <v>-5004733.84</v>
      </c>
      <c r="E28" s="21">
        <f t="shared" si="1"/>
        <v>10231894.16</v>
      </c>
      <c r="F28" s="20">
        <v>10028032.6</v>
      </c>
      <c r="G28" s="38">
        <v>10027998.6</v>
      </c>
    </row>
    <row r="29" spans="2:7" x14ac:dyDescent="0.2">
      <c r="B29" s="32" t="s">
        <v>14</v>
      </c>
      <c r="C29" s="20">
        <v>0</v>
      </c>
      <c r="D29" s="20">
        <v>50000</v>
      </c>
      <c r="E29" s="21">
        <f t="shared" si="1"/>
        <v>50000</v>
      </c>
      <c r="F29" s="20">
        <v>0</v>
      </c>
      <c r="G29" s="38">
        <v>46000</v>
      </c>
    </row>
    <row r="30" spans="2:7" x14ac:dyDescent="0.2">
      <c r="B30" s="32" t="s">
        <v>15</v>
      </c>
      <c r="C30" s="20">
        <v>4266649</v>
      </c>
      <c r="D30" s="20">
        <v>17477990.34</v>
      </c>
      <c r="E30" s="21">
        <f t="shared" si="1"/>
        <v>21744639.34</v>
      </c>
      <c r="F30" s="20">
        <v>21279852.18</v>
      </c>
      <c r="G30" s="38">
        <v>21674850.039999999</v>
      </c>
    </row>
    <row r="31" spans="2:7" x14ac:dyDescent="0.2">
      <c r="B31" s="32" t="s">
        <v>16</v>
      </c>
      <c r="C31" s="20">
        <v>0</v>
      </c>
      <c r="D31" s="20">
        <v>14091534.27</v>
      </c>
      <c r="E31" s="21">
        <f t="shared" si="1"/>
        <v>14091534.27</v>
      </c>
      <c r="F31" s="20">
        <v>0</v>
      </c>
      <c r="G31" s="38">
        <v>11977804.140000001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50558327</v>
      </c>
      <c r="D36" s="22">
        <f>SUM(D26:D34)</f>
        <v>30871359.559999999</v>
      </c>
      <c r="E36" s="22">
        <f>SUM(E26:E34)</f>
        <v>81429686.560000002</v>
      </c>
      <c r="F36" s="22">
        <f>SUM(F26:F34)</f>
        <v>52122545.420000002</v>
      </c>
      <c r="G36" s="39">
        <f>SUM(G26:G34)</f>
        <v>66109868.489999995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32158072.680000007</v>
      </c>
      <c r="D38" s="8">
        <f>D20-D36</f>
        <v>-30871359.559999999</v>
      </c>
      <c r="E38" s="8">
        <f>D38+C38</f>
        <v>1286713.1200000085</v>
      </c>
      <c r="F38" s="8">
        <f>F20-F36</f>
        <v>17548846.069999993</v>
      </c>
      <c r="G38" s="9">
        <f>G20-G36</f>
        <v>3561523</v>
      </c>
    </row>
    <row r="39" spans="2:7" s="10" customFormat="1" ht="15" customHeight="1" x14ac:dyDescent="0.2"/>
    <row r="40" spans="2:7" s="10" customFormat="1" ht="27.75" customHeigh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  <c r="E43" s="10" t="s">
        <v>42</v>
      </c>
    </row>
    <row r="44" spans="2:7" s="10" customFormat="1" x14ac:dyDescent="0.2">
      <c r="B44" s="10" t="s">
        <v>41</v>
      </c>
      <c r="E44" s="10" t="s">
        <v>43</v>
      </c>
    </row>
    <row r="45" spans="2:7" s="10" customFormat="1" x14ac:dyDescent="0.2"/>
    <row r="46" spans="2:7" s="10" customFormat="1" x14ac:dyDescent="0.2"/>
    <row r="47" spans="2:7" s="10" customFormat="1" x14ac:dyDescent="0.2">
      <c r="C47" s="10" t="s">
        <v>44</v>
      </c>
    </row>
    <row r="48" spans="2:7" s="10" customFormat="1" x14ac:dyDescent="0.2">
      <c r="C48" s="10" t="s">
        <v>45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Paulina Leyva</cp:lastModifiedBy>
  <cp:lastPrinted>2023-02-08T02:51:42Z</cp:lastPrinted>
  <dcterms:created xsi:type="dcterms:W3CDTF">2019-12-11T17:18:27Z</dcterms:created>
  <dcterms:modified xsi:type="dcterms:W3CDTF">2023-02-08T18:15:14Z</dcterms:modified>
</cp:coreProperties>
</file>